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ristina/Downloads/archive25-11-24 (6)/"/>
    </mc:Choice>
  </mc:AlternateContent>
  <xr:revisionPtr revIDLastSave="0" documentId="13_ncr:1_{D401CC83-2D64-DA4C-B0DD-2229FB4E6756}" xr6:coauthVersionLast="47" xr6:coauthVersionMax="47" xr10:uidLastSave="{00000000-0000-0000-0000-000000000000}"/>
  <bookViews>
    <workbookView xWindow="0" yWindow="680" windowWidth="30240" windowHeight="17900" tabRatio="875" xr2:uid="{00000000-000D-0000-FFFF-FFFF00000000}"/>
  </bookViews>
  <sheets>
    <sheet name="2020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2" l="1"/>
  <c r="J28" i="12" s="1"/>
  <c r="I28" i="12"/>
  <c r="K30" i="12"/>
  <c r="K29" i="12"/>
  <c r="J30" i="12"/>
  <c r="J29" i="12"/>
  <c r="I30" i="12"/>
  <c r="I29" i="12"/>
  <c r="C30" i="12"/>
  <c r="C29" i="12"/>
  <c r="C28" i="12"/>
  <c r="E30" i="12"/>
  <c r="E29" i="12"/>
  <c r="I18" i="12"/>
  <c r="E27" i="12" s="1"/>
  <c r="I17" i="12"/>
  <c r="E26" i="12" s="1"/>
  <c r="I16" i="12"/>
  <c r="E25" i="12" s="1"/>
  <c r="K28" i="12" l="1"/>
  <c r="I27" i="12"/>
  <c r="J27" i="12" s="1"/>
  <c r="C27" i="12"/>
  <c r="K27" i="12" s="1"/>
  <c r="H6" i="12" l="1"/>
  <c r="C26" i="12" l="1"/>
  <c r="K26" i="12" s="1"/>
  <c r="J25" i="12"/>
  <c r="C25" i="12"/>
  <c r="K25" i="12" s="1"/>
  <c r="B26" i="12" l="1"/>
  <c r="B17" i="12" s="1"/>
  <c r="B25" i="12"/>
  <c r="B16" i="12" s="1"/>
</calcChain>
</file>

<file path=xl/sharedStrings.xml><?xml version="1.0" encoding="utf-8"?>
<sst xmlns="http://schemas.openxmlformats.org/spreadsheetml/2006/main" count="42" uniqueCount="37">
  <si>
    <t>Beispiel Muster</t>
  </si>
  <si>
    <t>Benchmarking 2019 / 2020</t>
  </si>
  <si>
    <t>Tabelle A</t>
  </si>
  <si>
    <t>A = Platin</t>
  </si>
  <si>
    <t>B = Gold</t>
  </si>
  <si>
    <t>C = Silber</t>
  </si>
  <si>
    <t>D = Bronze</t>
  </si>
  <si>
    <t>Fondsshop</t>
  </si>
  <si>
    <t>Gesamt</t>
  </si>
  <si>
    <t>Differenz inkl. Börse</t>
  </si>
  <si>
    <t>Mittelzufluss</t>
  </si>
  <si>
    <t>Mittelabfluss</t>
  </si>
  <si>
    <t>ab 1 Mio.</t>
  </si>
  <si>
    <t>ab 500.000 €</t>
  </si>
  <si>
    <t>ab 100.000 €</t>
  </si>
  <si>
    <t>ab 50.000 €</t>
  </si>
  <si>
    <t>ab 1 €</t>
  </si>
  <si>
    <t>Honorar p.a. ab</t>
  </si>
  <si>
    <t>ab 20.000 EUR</t>
  </si>
  <si>
    <t>ab 5.000 EUR</t>
  </si>
  <si>
    <t>ab 1.000 EUR</t>
  </si>
  <si>
    <t>ab 1 EUR</t>
  </si>
  <si>
    <t>Tabelle B</t>
  </si>
  <si>
    <t>Shop Kunden</t>
  </si>
  <si>
    <t>Kunden</t>
  </si>
  <si>
    <t>Kundenzufluss</t>
  </si>
  <si>
    <t>Kundenabfluss</t>
  </si>
  <si>
    <t>Tabelle C</t>
  </si>
  <si>
    <t>AUM</t>
  </si>
  <si>
    <t>Gesamt Kunden</t>
  </si>
  <si>
    <t>Serviceentgelt 1%</t>
  </si>
  <si>
    <t>Serviceentgelt 0,8%</t>
  </si>
  <si>
    <t>Serviceentgelt 0,6%</t>
  </si>
  <si>
    <t xml:space="preserve">Serviceentgelt p.a. </t>
  </si>
  <si>
    <t>Durchschnittliche Serviceentgelt p.a. pro Kunde</t>
  </si>
  <si>
    <t>Durchschnittliche AUM pro Kunde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</si>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</sst>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0.0%"/>
    <numFmt numFmtId="167" formatCode="[$-C09]d\ mmmm\ yyyy;@"/>
    <numFmt numFmtId="168" formatCode="_-* #,##0.00\ [$€-407]_-;\-* #,##0.00\ [$€-407]_-;_-* &quot;-&quot;??\ [$€-407]_-;_-@_-"/>
    <numFmt numFmtId="169" formatCode="#,##0.00\ &quot;€&quot;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8BCE"/>
      <name val="Arial"/>
      <family val="2"/>
    </font>
    <font>
      <sz val="8"/>
      <color theme="0"/>
      <name val="Arial"/>
      <family val="2"/>
    </font>
    <font>
      <b/>
      <sz val="12"/>
      <color theme="1"/>
      <name val="Franklin Gothic Medium"/>
      <family val="2"/>
    </font>
    <font>
      <sz val="10"/>
      <color theme="1"/>
      <name val="Franklin Gothic Medium"/>
      <family val="2"/>
    </font>
    <font>
      <sz val="10"/>
      <name val="Franklin Gothic Medium"/>
      <family val="2"/>
    </font>
    <font>
      <b/>
      <sz val="10"/>
      <name val="Franklin Gothic Medium"/>
      <family val="2"/>
    </font>
    <font>
      <b/>
      <sz val="10"/>
      <color theme="0"/>
      <name val="Franklin Gothic Medium"/>
      <family val="2"/>
    </font>
    <font>
      <b/>
      <sz val="11"/>
      <color theme="0"/>
      <name val="Franklin Gothic Medium"/>
      <family val="2"/>
    </font>
    <font>
      <sz val="10"/>
      <color rgb="FF485156"/>
      <name val="Franklin Gothic Medium"/>
      <family val="2"/>
    </font>
    <font>
      <b/>
      <sz val="11"/>
      <color rgb="FF485156"/>
      <name val="Franklin Gothic Medium"/>
      <family val="2"/>
    </font>
    <font>
      <b/>
      <sz val="10"/>
      <color rgb="FF485156"/>
      <name val="Franklin Gothic Medium"/>
      <family val="2"/>
    </font>
    <font>
      <sz val="11"/>
      <name val="Franklin Gothic Medium"/>
      <family val="2"/>
    </font>
    <font>
      <sz val="11"/>
      <color theme="1"/>
      <name val="Franklin Gothic Medium"/>
      <family val="2"/>
    </font>
    <font>
      <sz val="11"/>
      <color rgb="FF51AE32"/>
      <name val="Franklin Gothic Medium"/>
      <family val="2"/>
    </font>
    <font>
      <sz val="11"/>
      <color theme="9" tint="0.59999389629810485"/>
      <name val="Franklin Gothic Medium"/>
      <family val="2"/>
    </font>
    <font>
      <b/>
      <sz val="12"/>
      <color theme="0"/>
      <name val="Franklin Gothic Medium"/>
      <family val="2"/>
    </font>
    <font>
      <b/>
      <sz val="12"/>
      <color indexed="18"/>
      <name val="Franklin Gothic Medium"/>
      <family val="2"/>
    </font>
    <font>
      <b/>
      <sz val="9"/>
      <name val="Franklin Gothic Medium"/>
      <family val="2"/>
    </font>
    <font>
      <sz val="10"/>
      <color theme="0"/>
      <name val="Franklin Gothic Medium"/>
      <family val="2"/>
    </font>
    <font>
      <b/>
      <sz val="12"/>
      <color rgb="FF485156"/>
      <name val="Franklin Gothic Medium"/>
      <family val="2"/>
    </font>
    <font>
      <b/>
      <sz val="8"/>
      <color rgb="FF485156"/>
      <name val="Franklin Gothic Medium"/>
      <family val="2"/>
    </font>
    <font>
      <b/>
      <sz val="10"/>
      <color rgb="FFFBBA00"/>
      <name val="Franklin Gothic Medium"/>
      <family val="2"/>
    </font>
    <font>
      <sz val="10"/>
      <color rgb="FFFBBA00"/>
      <name val="Franklin Gothic Medium"/>
      <family val="2"/>
    </font>
    <font>
      <b/>
      <sz val="26"/>
      <color theme="1"/>
      <name val="Arial"/>
      <family val="2"/>
    </font>
    <font>
      <b/>
      <sz val="36"/>
      <color theme="1"/>
      <name val="Arial"/>
      <family val="2"/>
    </font>
    <font>
      <sz val="10"/>
      <color rgb="FFFF0000"/>
      <name val="Franklin Gothic Medium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7A700"/>
        <bgColor indexed="64"/>
      </patternFill>
    </fill>
    <fill>
      <patternFill patternType="solid">
        <fgColor rgb="FF575756"/>
        <bgColor indexed="64"/>
      </patternFill>
    </fill>
    <fill>
      <patternFill patternType="solid">
        <fgColor rgb="FF57575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485156"/>
        <bgColor indexed="24"/>
      </patternFill>
    </fill>
    <fill>
      <patternFill patternType="solid">
        <fgColor rgb="FF485156"/>
        <bgColor indexed="64"/>
      </patternFill>
    </fill>
    <fill>
      <patternFill patternType="solid">
        <fgColor rgb="FFFBBA00"/>
        <bgColor indexed="24"/>
      </patternFill>
    </fill>
    <fill>
      <patternFill patternType="solid">
        <fgColor theme="0" tint="-0.14999847407452621"/>
        <bgColor indexed="2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BBA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167" fontId="3" fillId="0" borderId="0" xfId="0" applyNumberFormat="1" applyFont="1"/>
    <xf numFmtId="166" fontId="3" fillId="0" borderId="0" xfId="0" applyNumberFormat="1" applyFont="1"/>
    <xf numFmtId="167" fontId="4" fillId="0" borderId="0" xfId="0" applyNumberFormat="1" applyFont="1"/>
    <xf numFmtId="167" fontId="2" fillId="0" borderId="0" xfId="0" quotePrefix="1" applyNumberFormat="1" applyFont="1"/>
    <xf numFmtId="0" fontId="10" fillId="4" borderId="0" xfId="0" applyFont="1" applyFill="1"/>
    <xf numFmtId="0" fontId="9" fillId="0" borderId="0" xfId="0" applyFont="1"/>
    <xf numFmtId="167" fontId="11" fillId="0" borderId="0" xfId="0" quotePrefix="1" applyNumberFormat="1" applyFont="1"/>
    <xf numFmtId="0" fontId="16" fillId="9" borderId="17" xfId="0" applyFont="1" applyFill="1" applyBorder="1" applyAlignment="1">
      <alignment horizontal="center"/>
    </xf>
    <xf numFmtId="0" fontId="17" fillId="10" borderId="18" xfId="0" applyFont="1" applyFill="1" applyBorder="1" applyAlignment="1">
      <alignment horizontal="center"/>
    </xf>
    <xf numFmtId="0" fontId="18" fillId="11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10" fontId="20" fillId="8" borderId="22" xfId="0" applyNumberFormat="1" applyFont="1" applyFill="1" applyBorder="1"/>
    <xf numFmtId="17" fontId="16" fillId="9" borderId="2" xfId="0" applyNumberFormat="1" applyFont="1" applyFill="1" applyBorder="1" applyAlignment="1">
      <alignment horizontal="center"/>
    </xf>
    <xf numFmtId="168" fontId="22" fillId="3" borderId="6" xfId="0" applyNumberFormat="1" applyFont="1" applyFill="1" applyBorder="1" applyAlignment="1">
      <alignment horizontal="right"/>
    </xf>
    <xf numFmtId="168" fontId="22" fillId="3" borderId="33" xfId="0" applyNumberFormat="1" applyFont="1" applyFill="1" applyBorder="1"/>
    <xf numFmtId="168" fontId="22" fillId="0" borderId="33" xfId="0" applyNumberFormat="1" applyFont="1" applyBorder="1" applyAlignment="1">
      <alignment horizontal="right"/>
    </xf>
    <xf numFmtId="169" fontId="21" fillId="7" borderId="1" xfId="0" applyNumberFormat="1" applyFont="1" applyFill="1" applyBorder="1"/>
    <xf numFmtId="169" fontId="21" fillId="0" borderId="1" xfId="0" applyNumberFormat="1" applyFont="1" applyBorder="1"/>
    <xf numFmtId="17" fontId="16" fillId="9" borderId="26" xfId="0" applyNumberFormat="1" applyFont="1" applyFill="1" applyBorder="1" applyAlignment="1">
      <alignment horizontal="center"/>
    </xf>
    <xf numFmtId="168" fontId="22" fillId="3" borderId="33" xfId="0" applyNumberFormat="1" applyFont="1" applyFill="1" applyBorder="1" applyAlignment="1">
      <alignment horizontal="right"/>
    </xf>
    <xf numFmtId="168" fontId="23" fillId="7" borderId="33" xfId="0" applyNumberFormat="1" applyFont="1" applyFill="1" applyBorder="1"/>
    <xf numFmtId="169" fontId="21" fillId="0" borderId="32" xfId="0" applyNumberFormat="1" applyFont="1" applyBorder="1"/>
    <xf numFmtId="17" fontId="16" fillId="9" borderId="7" xfId="0" applyNumberFormat="1" applyFont="1" applyFill="1" applyBorder="1" applyAlignment="1">
      <alignment horizontal="center"/>
    </xf>
    <xf numFmtId="168" fontId="22" fillId="3" borderId="6" xfId="0" applyNumberFormat="1" applyFont="1" applyFill="1" applyBorder="1"/>
    <xf numFmtId="169" fontId="21" fillId="0" borderId="16" xfId="0" applyNumberFormat="1" applyFont="1" applyBorder="1"/>
    <xf numFmtId="169" fontId="23" fillId="7" borderId="6" xfId="0" applyNumberFormat="1" applyFont="1" applyFill="1" applyBorder="1"/>
    <xf numFmtId="169" fontId="22" fillId="0" borderId="16" xfId="0" applyNumberFormat="1" applyFont="1" applyBorder="1"/>
    <xf numFmtId="169" fontId="21" fillId="3" borderId="1" xfId="0" applyNumberFormat="1" applyFont="1" applyFill="1" applyBorder="1" applyAlignment="1">
      <alignment horizontal="right"/>
    </xf>
    <xf numFmtId="169" fontId="24" fillId="3" borderId="1" xfId="0" applyNumberFormat="1" applyFont="1" applyFill="1" applyBorder="1"/>
    <xf numFmtId="169" fontId="21" fillId="7" borderId="6" xfId="0" applyNumberFormat="1" applyFont="1" applyFill="1" applyBorder="1"/>
    <xf numFmtId="17" fontId="25" fillId="6" borderId="2" xfId="0" applyNumberFormat="1" applyFont="1" applyFill="1" applyBorder="1" applyAlignment="1">
      <alignment horizontal="center"/>
    </xf>
    <xf numFmtId="17" fontId="26" fillId="6" borderId="31" xfId="0" applyNumberFormat="1" applyFont="1" applyFill="1" applyBorder="1" applyAlignment="1">
      <alignment horizontal="right"/>
    </xf>
    <xf numFmtId="168" fontId="21" fillId="5" borderId="1" xfId="0" applyNumberFormat="1" applyFont="1" applyFill="1" applyBorder="1"/>
    <xf numFmtId="168" fontId="21" fillId="5" borderId="41" xfId="0" applyNumberFormat="1" applyFont="1" applyFill="1" applyBorder="1"/>
    <xf numFmtId="168" fontId="21" fillId="5" borderId="22" xfId="0" applyNumberFormat="1" applyFont="1" applyFill="1" applyBorder="1"/>
    <xf numFmtId="167" fontId="27" fillId="0" borderId="28" xfId="0" applyNumberFormat="1" applyFont="1" applyBorder="1"/>
    <xf numFmtId="167" fontId="27" fillId="0" borderId="0" xfId="0" applyNumberFormat="1" applyFont="1"/>
    <xf numFmtId="166" fontId="14" fillId="0" borderId="0" xfId="2" applyNumberFormat="1" applyFont="1" applyBorder="1"/>
    <xf numFmtId="0" fontId="14" fillId="0" borderId="0" xfId="0" applyFont="1"/>
    <xf numFmtId="164" fontId="15" fillId="0" borderId="0" xfId="0" applyNumberFormat="1" applyFont="1" applyAlignment="1">
      <alignment horizontal="right"/>
    </xf>
    <xf numFmtId="168" fontId="15" fillId="0" borderId="0" xfId="0" applyNumberFormat="1" applyFont="1"/>
    <xf numFmtId="166" fontId="15" fillId="0" borderId="29" xfId="0" applyNumberFormat="1" applyFont="1" applyBorder="1"/>
    <xf numFmtId="167" fontId="16" fillId="10" borderId="23" xfId="0" applyNumberFormat="1" applyFont="1" applyFill="1" applyBorder="1" applyAlignment="1">
      <alignment horizontal="center"/>
    </xf>
    <xf numFmtId="167" fontId="17" fillId="10" borderId="19" xfId="0" applyNumberFormat="1" applyFont="1" applyFill="1" applyBorder="1" applyAlignment="1">
      <alignment horizontal="center"/>
    </xf>
    <xf numFmtId="0" fontId="17" fillId="10" borderId="19" xfId="0" applyFont="1" applyFill="1" applyBorder="1" applyAlignment="1">
      <alignment horizontal="center"/>
    </xf>
    <xf numFmtId="166" fontId="17" fillId="10" borderId="19" xfId="0" applyNumberFormat="1" applyFont="1" applyFill="1" applyBorder="1" applyAlignment="1">
      <alignment horizontal="center"/>
    </xf>
    <xf numFmtId="0" fontId="28" fillId="10" borderId="19" xfId="0" applyFont="1" applyFill="1" applyBorder="1"/>
    <xf numFmtId="0" fontId="28" fillId="10" borderId="20" xfId="0" applyFont="1" applyFill="1" applyBorder="1"/>
    <xf numFmtId="0" fontId="20" fillId="11" borderId="24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166" fontId="29" fillId="8" borderId="5" xfId="0" applyNumberFormat="1" applyFont="1" applyFill="1" applyBorder="1" applyAlignment="1">
      <alignment horizontal="center"/>
    </xf>
    <xf numFmtId="166" fontId="19" fillId="8" borderId="5" xfId="0" applyNumberFormat="1" applyFont="1" applyFill="1" applyBorder="1" applyAlignment="1">
      <alignment horizontal="center"/>
    </xf>
    <xf numFmtId="166" fontId="29" fillId="11" borderId="22" xfId="0" applyNumberFormat="1" applyFont="1" applyFill="1" applyBorder="1" applyAlignment="1">
      <alignment horizontal="center"/>
    </xf>
    <xf numFmtId="17" fontId="16" fillId="9" borderId="21" xfId="0" applyNumberFormat="1" applyFont="1" applyFill="1" applyBorder="1" applyAlignment="1">
      <alignment horizontal="center"/>
    </xf>
    <xf numFmtId="0" fontId="21" fillId="3" borderId="10" xfId="1" applyNumberFormat="1" applyFont="1" applyFill="1" applyBorder="1" applyAlignment="1">
      <alignment horizontal="center"/>
    </xf>
    <xf numFmtId="0" fontId="21" fillId="0" borderId="8" xfId="1" applyNumberFormat="1" applyFont="1" applyFill="1" applyBorder="1" applyAlignment="1">
      <alignment horizontal="center"/>
    </xf>
    <xf numFmtId="1" fontId="21" fillId="0" borderId="8" xfId="1" applyNumberFormat="1" applyFont="1" applyFill="1" applyBorder="1" applyAlignment="1">
      <alignment horizontal="center"/>
    </xf>
    <xf numFmtId="0" fontId="21" fillId="3" borderId="8" xfId="1" applyNumberFormat="1" applyFont="1" applyFill="1" applyBorder="1" applyAlignment="1">
      <alignment horizontal="center"/>
    </xf>
    <xf numFmtId="0" fontId="22" fillId="3" borderId="10" xfId="1" applyNumberFormat="1" applyFont="1" applyFill="1" applyBorder="1" applyAlignment="1">
      <alignment horizontal="center"/>
    </xf>
    <xf numFmtId="1" fontId="21" fillId="3" borderId="1" xfId="1" applyNumberFormat="1" applyFont="1" applyFill="1" applyBorder="1" applyAlignment="1">
      <alignment horizontal="center"/>
    </xf>
    <xf numFmtId="1" fontId="21" fillId="0" borderId="1" xfId="1" applyNumberFormat="1" applyFont="1" applyFill="1" applyBorder="1" applyAlignment="1">
      <alignment horizontal="center"/>
    </xf>
    <xf numFmtId="1" fontId="22" fillId="3" borderId="10" xfId="1" applyNumberFormat="1" applyFont="1" applyFill="1" applyBorder="1" applyAlignment="1">
      <alignment horizontal="center"/>
    </xf>
    <xf numFmtId="17" fontId="25" fillId="6" borderId="38" xfId="0" applyNumberFormat="1" applyFont="1" applyFill="1" applyBorder="1" applyAlignment="1">
      <alignment horizontal="center"/>
    </xf>
    <xf numFmtId="17" fontId="26" fillId="6" borderId="39" xfId="0" applyNumberFormat="1" applyFont="1" applyFill="1" applyBorder="1" applyAlignment="1">
      <alignment horizontal="center"/>
    </xf>
    <xf numFmtId="0" fontId="14" fillId="5" borderId="39" xfId="1" applyNumberFormat="1" applyFont="1" applyFill="1" applyBorder="1" applyAlignment="1">
      <alignment horizontal="center"/>
    </xf>
    <xf numFmtId="0" fontId="14" fillId="5" borderId="40" xfId="1" applyNumberFormat="1" applyFont="1" applyFill="1" applyBorder="1" applyAlignment="1">
      <alignment horizontal="center"/>
    </xf>
    <xf numFmtId="167" fontId="14" fillId="0" borderId="28" xfId="0" applyNumberFormat="1" applyFont="1" applyBorder="1"/>
    <xf numFmtId="167" fontId="14" fillId="0" borderId="0" xfId="0" applyNumberFormat="1" applyFont="1"/>
    <xf numFmtId="164" fontId="14" fillId="0" borderId="0" xfId="0" applyNumberFormat="1" applyFont="1"/>
    <xf numFmtId="9" fontId="14" fillId="0" borderId="0" xfId="2" applyFont="1" applyBorder="1"/>
    <xf numFmtId="166" fontId="14" fillId="0" borderId="0" xfId="0" applyNumberFormat="1" applyFont="1"/>
    <xf numFmtId="0" fontId="14" fillId="0" borderId="29" xfId="0" applyFont="1" applyBorder="1"/>
    <xf numFmtId="0" fontId="20" fillId="11" borderId="12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166" fontId="20" fillId="11" borderId="1" xfId="0" applyNumberFormat="1" applyFont="1" applyFill="1" applyBorder="1" applyAlignment="1">
      <alignment horizontal="center" vertical="center" wrapText="1"/>
    </xf>
    <xf numFmtId="166" fontId="30" fillId="11" borderId="1" xfId="0" applyNumberFormat="1" applyFont="1" applyFill="1" applyBorder="1" applyAlignment="1">
      <alignment horizontal="center" vertical="center" wrapText="1"/>
    </xf>
    <xf numFmtId="166" fontId="20" fillId="11" borderId="22" xfId="0" applyNumberFormat="1" applyFont="1" applyFill="1" applyBorder="1" applyAlignment="1">
      <alignment horizontal="center" wrapText="1"/>
    </xf>
    <xf numFmtId="17" fontId="16" fillId="9" borderId="24" xfId="0" applyNumberFormat="1" applyFont="1" applyFill="1" applyBorder="1" applyAlignment="1">
      <alignment horizontal="center"/>
    </xf>
    <xf numFmtId="17" fontId="31" fillId="11" borderId="3" xfId="0" applyNumberFormat="1" applyFont="1" applyFill="1" applyBorder="1" applyAlignment="1">
      <alignment horizontal="center"/>
    </xf>
    <xf numFmtId="17" fontId="31" fillId="11" borderId="4" xfId="0" applyNumberFormat="1" applyFont="1" applyFill="1" applyBorder="1" applyAlignment="1">
      <alignment horizontal="center"/>
    </xf>
    <xf numFmtId="0" fontId="32" fillId="8" borderId="4" xfId="1" applyNumberFormat="1" applyFont="1" applyFill="1" applyBorder="1" applyAlignment="1">
      <alignment horizontal="center"/>
    </xf>
    <xf numFmtId="0" fontId="32" fillId="8" borderId="37" xfId="0" applyFont="1" applyFill="1" applyBorder="1"/>
    <xf numFmtId="0" fontId="32" fillId="8" borderId="45" xfId="1" applyNumberFormat="1" applyFont="1" applyFill="1" applyBorder="1" applyAlignment="1">
      <alignment horizontal="center"/>
    </xf>
    <xf numFmtId="168" fontId="22" fillId="2" borderId="6" xfId="0" applyNumberFormat="1" applyFont="1" applyFill="1" applyBorder="1" applyAlignment="1">
      <alignment horizontal="center"/>
    </xf>
    <xf numFmtId="7" fontId="21" fillId="3" borderId="33" xfId="18" applyNumberFormat="1" applyFont="1" applyFill="1" applyBorder="1" applyAlignment="1">
      <alignment horizontal="center"/>
    </xf>
    <xf numFmtId="169" fontId="21" fillId="3" borderId="33" xfId="18" applyNumberFormat="1" applyFont="1" applyFill="1" applyBorder="1" applyAlignment="1">
      <alignment horizontal="center"/>
    </xf>
    <xf numFmtId="169" fontId="21" fillId="3" borderId="8" xfId="18" applyNumberFormat="1" applyFont="1" applyFill="1" applyBorder="1" applyAlignment="1">
      <alignment horizontal="center"/>
    </xf>
    <xf numFmtId="168" fontId="22" fillId="2" borderId="1" xfId="0" applyNumberFormat="1" applyFont="1" applyFill="1" applyBorder="1" applyAlignment="1">
      <alignment horizontal="center"/>
    </xf>
    <xf numFmtId="7" fontId="21" fillId="3" borderId="8" xfId="18" applyNumberFormat="1" applyFont="1" applyFill="1" applyBorder="1" applyAlignment="1">
      <alignment horizontal="center"/>
    </xf>
    <xf numFmtId="0" fontId="21" fillId="3" borderId="8" xfId="18" applyNumberFormat="1" applyFont="1" applyFill="1" applyBorder="1" applyAlignment="1">
      <alignment horizontal="center"/>
    </xf>
    <xf numFmtId="168" fontId="22" fillId="2" borderId="5" xfId="0" applyNumberFormat="1" applyFont="1" applyFill="1" applyBorder="1" applyAlignment="1">
      <alignment horizontal="center"/>
    </xf>
    <xf numFmtId="7" fontId="21" fillId="3" borderId="36" xfId="18" applyNumberFormat="1" applyFont="1" applyFill="1" applyBorder="1" applyAlignment="1">
      <alignment horizontal="center"/>
    </xf>
    <xf numFmtId="169" fontId="21" fillId="3" borderId="36" xfId="18" applyNumberFormat="1" applyFont="1" applyFill="1" applyBorder="1" applyAlignment="1">
      <alignment horizontal="center"/>
    </xf>
    <xf numFmtId="0" fontId="21" fillId="3" borderId="36" xfId="18" applyNumberFormat="1" applyFont="1" applyFill="1" applyBorder="1" applyAlignment="1">
      <alignment horizontal="center"/>
    </xf>
    <xf numFmtId="0" fontId="17" fillId="10" borderId="48" xfId="0" applyFont="1" applyFill="1" applyBorder="1" applyAlignment="1">
      <alignment horizontal="center"/>
    </xf>
    <xf numFmtId="10" fontId="16" fillId="10" borderId="49" xfId="0" applyNumberFormat="1" applyFont="1" applyFill="1" applyBorder="1"/>
    <xf numFmtId="0" fontId="14" fillId="3" borderId="50" xfId="0" applyFont="1" applyFill="1" applyBorder="1"/>
    <xf numFmtId="0" fontId="14" fillId="3" borderId="51" xfId="0" applyFont="1" applyFill="1" applyBorder="1"/>
    <xf numFmtId="169" fontId="21" fillId="7" borderId="1" xfId="0" applyNumberFormat="1" applyFont="1" applyFill="1" applyBorder="1" applyAlignment="1">
      <alignment horizontal="right"/>
    </xf>
    <xf numFmtId="169" fontId="21" fillId="7" borderId="33" xfId="0" applyNumberFormat="1" applyFont="1" applyFill="1" applyBorder="1" applyAlignment="1">
      <alignment horizontal="right"/>
    </xf>
    <xf numFmtId="169" fontId="21" fillId="7" borderId="8" xfId="0" applyNumberFormat="1" applyFont="1" applyFill="1" applyBorder="1" applyAlignment="1">
      <alignment horizontal="right"/>
    </xf>
    <xf numFmtId="168" fontId="22" fillId="7" borderId="6" xfId="0" applyNumberFormat="1" applyFont="1" applyFill="1" applyBorder="1"/>
    <xf numFmtId="168" fontId="22" fillId="7" borderId="33" xfId="0" applyNumberFormat="1" applyFont="1" applyFill="1" applyBorder="1"/>
    <xf numFmtId="169" fontId="21" fillId="7" borderId="15" xfId="0" applyNumberFormat="1" applyFont="1" applyFill="1" applyBorder="1" applyAlignment="1">
      <alignment horizontal="right"/>
    </xf>
    <xf numFmtId="10" fontId="14" fillId="7" borderId="22" xfId="0" applyNumberFormat="1" applyFont="1" applyFill="1" applyBorder="1"/>
    <xf numFmtId="0" fontId="21" fillId="7" borderId="10" xfId="1" applyNumberFormat="1" applyFont="1" applyFill="1" applyBorder="1" applyAlignment="1">
      <alignment horizontal="center"/>
    </xf>
    <xf numFmtId="0" fontId="22" fillId="7" borderId="10" xfId="1" applyNumberFormat="1" applyFont="1" applyFill="1" applyBorder="1" applyAlignment="1">
      <alignment horizontal="center"/>
    </xf>
    <xf numFmtId="1" fontId="22" fillId="7" borderId="10" xfId="1" applyNumberFormat="1" applyFont="1" applyFill="1" applyBorder="1" applyAlignment="1">
      <alignment horizontal="center"/>
    </xf>
    <xf numFmtId="0" fontId="21" fillId="7" borderId="11" xfId="1" applyNumberFormat="1" applyFont="1" applyFill="1" applyBorder="1" applyAlignment="1">
      <alignment horizontal="center"/>
    </xf>
    <xf numFmtId="1" fontId="21" fillId="7" borderId="1" xfId="1" applyNumberFormat="1" applyFont="1" applyFill="1" applyBorder="1" applyAlignment="1">
      <alignment horizontal="center"/>
    </xf>
    <xf numFmtId="0" fontId="21" fillId="7" borderId="8" xfId="1" applyNumberFormat="1" applyFont="1" applyFill="1" applyBorder="1" applyAlignment="1">
      <alignment horizontal="center"/>
    </xf>
    <xf numFmtId="0" fontId="21" fillId="7" borderId="25" xfId="1" applyNumberFormat="1" applyFont="1" applyFill="1" applyBorder="1" applyAlignment="1">
      <alignment horizontal="center"/>
    </xf>
    <xf numFmtId="168" fontId="22" fillId="12" borderId="32" xfId="0" applyNumberFormat="1" applyFont="1" applyFill="1" applyBorder="1" applyAlignment="1">
      <alignment horizontal="center"/>
    </xf>
    <xf numFmtId="168" fontId="22" fillId="12" borderId="16" xfId="0" applyNumberFormat="1" applyFont="1" applyFill="1" applyBorder="1" applyAlignment="1">
      <alignment horizontal="center"/>
    </xf>
    <xf numFmtId="168" fontId="22" fillId="12" borderId="35" xfId="0" applyNumberFormat="1" applyFont="1" applyFill="1" applyBorder="1" applyAlignment="1">
      <alignment horizontal="center"/>
    </xf>
    <xf numFmtId="1" fontId="21" fillId="7" borderId="11" xfId="1" applyNumberFormat="1" applyFont="1" applyFill="1" applyBorder="1" applyAlignment="1">
      <alignment horizontal="center"/>
    </xf>
    <xf numFmtId="1" fontId="21" fillId="7" borderId="10" xfId="1" applyNumberFormat="1" applyFont="1" applyFill="1" applyBorder="1" applyAlignment="1">
      <alignment horizontal="center"/>
    </xf>
    <xf numFmtId="1" fontId="21" fillId="7" borderId="30" xfId="1" applyNumberFormat="1" applyFont="1" applyFill="1" applyBorder="1" applyAlignment="1">
      <alignment horizontal="center"/>
    </xf>
    <xf numFmtId="1" fontId="21" fillId="7" borderId="31" xfId="1" applyNumberFormat="1" applyFont="1" applyFill="1" applyBorder="1" applyAlignment="1">
      <alignment horizontal="center"/>
    </xf>
    <xf numFmtId="1" fontId="21" fillId="7" borderId="9" xfId="1" applyNumberFormat="1" applyFont="1" applyFill="1" applyBorder="1" applyAlignment="1">
      <alignment horizontal="center"/>
    </xf>
    <xf numFmtId="169" fontId="21" fillId="7" borderId="33" xfId="18" applyNumberFormat="1" applyFont="1" applyFill="1" applyBorder="1" applyAlignment="1">
      <alignment horizontal="center"/>
    </xf>
    <xf numFmtId="169" fontId="21" fillId="7" borderId="8" xfId="18" applyNumberFormat="1" applyFont="1" applyFill="1" applyBorder="1" applyAlignment="1">
      <alignment horizontal="center"/>
    </xf>
    <xf numFmtId="169" fontId="21" fillId="7" borderId="36" xfId="18" applyNumberFormat="1" applyFont="1" applyFill="1" applyBorder="1" applyAlignment="1">
      <alignment horizontal="center"/>
    </xf>
    <xf numFmtId="169" fontId="21" fillId="7" borderId="46" xfId="18" applyNumberFormat="1" applyFont="1" applyFill="1" applyBorder="1" applyAlignment="1">
      <alignment horizontal="center"/>
    </xf>
    <xf numFmtId="169" fontId="21" fillId="7" borderId="47" xfId="18" applyNumberFormat="1" applyFont="1" applyFill="1" applyBorder="1" applyAlignment="1">
      <alignment horizontal="center"/>
    </xf>
    <xf numFmtId="169" fontId="21" fillId="7" borderId="34" xfId="1" applyNumberFormat="1" applyFont="1" applyFill="1" applyBorder="1" applyAlignment="1"/>
    <xf numFmtId="169" fontId="21" fillId="7" borderId="27" xfId="1" applyNumberFormat="1" applyFont="1" applyFill="1" applyBorder="1" applyAlignment="1"/>
    <xf numFmtId="0" fontId="21" fillId="7" borderId="27" xfId="1" applyNumberFormat="1" applyFont="1" applyFill="1" applyBorder="1" applyAlignment="1"/>
    <xf numFmtId="0" fontId="21" fillId="7" borderId="44" xfId="1" applyNumberFormat="1" applyFont="1" applyFill="1" applyBorder="1" applyAlignment="1"/>
    <xf numFmtId="0" fontId="21" fillId="7" borderId="42" xfId="1" applyNumberFormat="1" applyFont="1" applyFill="1" applyBorder="1" applyAlignment="1"/>
    <xf numFmtId="167" fontId="7" fillId="7" borderId="13" xfId="0" applyNumberFormat="1" applyFont="1" applyFill="1" applyBorder="1"/>
    <xf numFmtId="0" fontId="8" fillId="7" borderId="13" xfId="0" applyFont="1" applyFill="1" applyBorder="1"/>
    <xf numFmtId="167" fontId="12" fillId="7" borderId="28" xfId="0" applyNumberFormat="1" applyFont="1" applyFill="1" applyBorder="1"/>
    <xf numFmtId="167" fontId="12" fillId="7" borderId="0" xfId="0" applyNumberFormat="1" applyFont="1" applyFill="1"/>
    <xf numFmtId="0" fontId="13" fillId="7" borderId="0" xfId="0" applyFont="1" applyFill="1"/>
    <xf numFmtId="0" fontId="14" fillId="7" borderId="0" xfId="0" applyFont="1" applyFill="1"/>
    <xf numFmtId="0" fontId="15" fillId="7" borderId="0" xfId="0" applyFont="1" applyFill="1"/>
    <xf numFmtId="166" fontId="15" fillId="7" borderId="0" xfId="0" applyNumberFormat="1" applyFont="1" applyFill="1"/>
    <xf numFmtId="167" fontId="33" fillId="7" borderId="12" xfId="0" applyNumberFormat="1" applyFont="1" applyFill="1" applyBorder="1" applyAlignment="1">
      <alignment horizontal="center"/>
    </xf>
    <xf numFmtId="0" fontId="34" fillId="7" borderId="13" xfId="0" applyFont="1" applyFill="1" applyBorder="1"/>
    <xf numFmtId="169" fontId="35" fillId="7" borderId="43" xfId="0" applyNumberFormat="1" applyFont="1" applyFill="1" applyBorder="1"/>
    <xf numFmtId="0" fontId="1" fillId="0" borderId="0" xfId="0" applyFont="1"/>
    <xf numFmtId="167" fontId="1" fillId="0" borderId="0" xfId="0" applyNumberFormat="1" applyFont="1"/>
    <xf numFmtId="166" fontId="1" fillId="0" borderId="0" xfId="0" applyNumberFormat="1" applyFont="1"/>
    <xf numFmtId="0" fontId="1" fillId="7" borderId="13" xfId="0" applyFont="1" applyFill="1" applyBorder="1"/>
    <xf numFmtId="166" fontId="1" fillId="7" borderId="13" xfId="0" applyNumberFormat="1" applyFont="1" applyFill="1" applyBorder="1"/>
    <xf numFmtId="0" fontId="1" fillId="3" borderId="12" xfId="0" applyFont="1" applyFill="1" applyBorder="1"/>
    <xf numFmtId="0" fontId="1" fillId="3" borderId="14" xfId="0" applyFont="1" applyFill="1" applyBorder="1"/>
  </cellXfs>
  <cellStyles count="25">
    <cellStyle name="Besuchter Hyperlink" xfId="24" builtinId="9" hidden="1"/>
    <cellStyle name="Besuchter Hyperlink" xfId="13" builtinId="9" hidden="1"/>
    <cellStyle name="Besuchter Hyperlink" xfId="17" builtinId="9" hidden="1"/>
    <cellStyle name="Besuchter Hyperlink" xfId="20" builtinId="9" hidden="1"/>
    <cellStyle name="Besuchter Hyperlink" xfId="22" builtinId="9" hidden="1"/>
    <cellStyle name="Besuchter Hyperlink" xfId="15" builtinId="9" hidden="1"/>
    <cellStyle name="Besuchter Hyperlink" xfId="9" builtinId="9" hidden="1"/>
    <cellStyle name="Besuchter Hyperlink" xfId="11" builtinId="9" hidden="1"/>
    <cellStyle name="Besuchter Hyperlink" xfId="7" builtinId="9" hidden="1"/>
    <cellStyle name="Comma 2" xfId="5" xr:uid="{00000000-0005-0000-0000-00000B000000}"/>
    <cellStyle name="Komma" xfId="1" builtinId="3"/>
    <cellStyle name="Link" xfId="19" builtinId="8" hidden="1"/>
    <cellStyle name="Link" xfId="21" builtinId="8" hidden="1"/>
    <cellStyle name="Link" xfId="23" builtinId="8" hidden="1"/>
    <cellStyle name="Link" xfId="12" builtinId="8" hidden="1"/>
    <cellStyle name="Link" xfId="14" builtinId="8" hidden="1"/>
    <cellStyle name="Link" xfId="16" builtinId="8" hidden="1"/>
    <cellStyle name="Link" xfId="10" builtinId="8" hidden="1"/>
    <cellStyle name="Link" xfId="8" builtinId="8" hidden="1"/>
    <cellStyle name="Link" xfId="6" builtinId="8" hidden="1"/>
    <cellStyle name="Normal 2" xfId="3" xr:uid="{00000000-0005-0000-0000-000016000000}"/>
    <cellStyle name="Percent 2" xfId="4" xr:uid="{00000000-0005-0000-0000-000017000000}"/>
    <cellStyle name="Prozent" xfId="2" builtinId="5"/>
    <cellStyle name="Standard" xfId="0" builtinId="0"/>
    <cellStyle name="Währung" xfId="18" builtinId="4"/>
  </cellStyles>
  <dxfs count="0"/>
  <tableStyles count="0" defaultTableStyle="TableStyleMedium9" defaultPivotStyle="PivotStyleLight16"/>
  <colors>
    <mruColors>
      <color rgb="FF51AE32"/>
      <color rgb="FFFBBA00"/>
      <color rgb="FF485156"/>
      <color rgb="FFF7A700"/>
      <color rgb="FF004070"/>
      <color rgb="FF878787"/>
      <color rgb="FF575756"/>
      <color rgb="FF504F53"/>
      <color rgb="FF5FB01E"/>
      <color rgb="FF008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652350</xdr:colOff>
      <xdr:row>1</xdr:row>
      <xdr:rowOff>118470</xdr:rowOff>
    </xdr:from>
    <xdr:to>
      <xdr:col>10</xdr:col>
      <xdr:colOff>421876</xdr:colOff>
      <xdr:row>2</xdr:row>
      <xdr:rowOff>132552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EC6F246-6BEA-6A48-9C5A-C132D836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2896" y="333607"/>
          <a:ext cx="1053406" cy="652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</sheetPr>
  <dimension ref="A1:W39"/>
  <sheetViews>
    <sheetView tabSelected="1" zoomScaleNormal="183" zoomScalePageLayoutView="183" workbookViewId="0">
      <selection activeCell="K18" sqref="K18"/>
    </sheetView>
  </sheetViews>
  <sheetFormatPr baseColWidth="10" defaultColWidth="8.83203125" defaultRowHeight="13" x14ac:dyDescent="0.15"/>
  <cols>
    <col min="1" max="1" width="8.83203125" style="1"/>
    <col min="2" max="2" width="17.6640625" style="2" customWidth="1"/>
    <col min="3" max="3" width="20.33203125" style="2" customWidth="1"/>
    <col min="4" max="4" width="17.6640625" style="2" customWidth="1"/>
    <col min="5" max="5" width="17.5" style="1" customWidth="1"/>
    <col min="6" max="6" width="18" style="1" customWidth="1"/>
    <col min="7" max="7" width="16.83203125" style="1" customWidth="1"/>
    <col min="8" max="8" width="20" style="1" customWidth="1"/>
    <col min="9" max="9" width="19" style="3" customWidth="1"/>
    <col min="10" max="10" width="16.83203125" style="1" customWidth="1"/>
    <col min="11" max="11" width="15" style="1" customWidth="1"/>
    <col min="12" max="16384" width="8.83203125" style="1"/>
  </cols>
  <sheetData>
    <row r="1" spans="1:15" ht="17" customHeight="1" thickBot="1" x14ac:dyDescent="0.2">
      <c r="A1" s="143"/>
      <c r="B1" s="144"/>
      <c r="C1" s="144"/>
      <c r="D1" s="144"/>
      <c r="E1" s="143"/>
      <c r="F1" s="143"/>
      <c r="G1" s="143"/>
      <c r="H1" s="143"/>
      <c r="I1" s="145"/>
      <c r="J1" s="143"/>
      <c r="K1" s="143"/>
      <c r="L1" s="143"/>
      <c r="M1" s="143"/>
      <c r="N1" s="143"/>
      <c r="O1" s="143"/>
    </row>
    <row r="2" spans="1:15" ht="50" customHeight="1" x14ac:dyDescent="0.45">
      <c r="A2" s="143"/>
      <c r="B2" s="140"/>
      <c r="C2" s="132"/>
      <c r="D2" s="132"/>
      <c r="E2" s="133"/>
      <c r="F2" s="141" t="s">
        <v>0</v>
      </c>
      <c r="G2" s="146"/>
      <c r="H2" s="146"/>
      <c r="I2" s="147"/>
      <c r="J2" s="148"/>
      <c r="K2" s="149"/>
      <c r="L2" s="143"/>
      <c r="M2" s="143"/>
      <c r="N2" s="143"/>
      <c r="O2" s="143"/>
    </row>
    <row r="3" spans="1:15" ht="17" thickBot="1" x14ac:dyDescent="0.25">
      <c r="A3" s="143"/>
      <c r="B3" s="134" t="s">
        <v>1</v>
      </c>
      <c r="C3" s="135"/>
      <c r="D3" s="135"/>
      <c r="E3" s="136"/>
      <c r="F3" s="136"/>
      <c r="G3" s="137"/>
      <c r="H3" s="138"/>
      <c r="I3" s="139"/>
      <c r="J3" s="98"/>
      <c r="K3" s="99"/>
      <c r="L3" s="143"/>
      <c r="M3" s="143"/>
      <c r="N3" s="143"/>
      <c r="O3" s="143"/>
    </row>
    <row r="4" spans="1:15" ht="18" customHeight="1" x14ac:dyDescent="0.15">
      <c r="A4" s="143"/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96" t="s">
        <v>10</v>
      </c>
      <c r="K4" s="97" t="s">
        <v>11</v>
      </c>
      <c r="L4" s="143"/>
      <c r="M4" s="143"/>
      <c r="N4" s="143"/>
      <c r="O4" s="143"/>
    </row>
    <row r="5" spans="1:15" ht="18" customHeight="1" x14ac:dyDescent="0.15">
      <c r="A5" s="143"/>
      <c r="B5" s="11"/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/>
      <c r="I5" s="12"/>
      <c r="J5" s="12"/>
      <c r="K5" s="13"/>
      <c r="L5" s="143"/>
      <c r="M5" s="143"/>
      <c r="N5" s="143"/>
      <c r="O5" s="143"/>
    </row>
    <row r="6" spans="1:15" ht="18" customHeight="1" x14ac:dyDescent="0.15">
      <c r="A6" s="143"/>
      <c r="B6" s="14">
        <v>43709</v>
      </c>
      <c r="C6" s="100"/>
      <c r="D6" s="15"/>
      <c r="E6" s="103"/>
      <c r="F6" s="16"/>
      <c r="G6" s="100"/>
      <c r="H6" s="17">
        <f>C6+D6+E6+F6+G6</f>
        <v>0</v>
      </c>
      <c r="I6" s="18"/>
      <c r="J6" s="19"/>
      <c r="K6" s="106"/>
      <c r="L6" s="143"/>
      <c r="M6" s="143"/>
      <c r="N6" s="143"/>
      <c r="O6" s="143"/>
    </row>
    <row r="7" spans="1:15" ht="18" customHeight="1" x14ac:dyDescent="0.15">
      <c r="A7" s="143"/>
      <c r="B7" s="20">
        <v>43830</v>
      </c>
      <c r="C7" s="101"/>
      <c r="D7" s="21"/>
      <c r="E7" s="104"/>
      <c r="F7" s="16"/>
      <c r="G7" s="105"/>
      <c r="H7" s="17"/>
      <c r="I7" s="22"/>
      <c r="J7" s="23"/>
      <c r="K7" s="142"/>
      <c r="L7" s="143"/>
      <c r="M7" s="143"/>
      <c r="N7" s="143"/>
      <c r="O7" s="143"/>
    </row>
    <row r="8" spans="1:15" ht="18" customHeight="1" x14ac:dyDescent="0.15">
      <c r="A8" s="143"/>
      <c r="B8" s="24">
        <v>43920</v>
      </c>
      <c r="C8" s="101"/>
      <c r="D8" s="15"/>
      <c r="E8" s="103"/>
      <c r="F8" s="25"/>
      <c r="G8" s="105"/>
      <c r="H8" s="17"/>
      <c r="I8" s="22"/>
      <c r="J8" s="26"/>
      <c r="K8" s="142"/>
      <c r="L8" s="143"/>
      <c r="M8" s="143"/>
      <c r="N8" s="143"/>
      <c r="O8" s="143"/>
    </row>
    <row r="9" spans="1:15" ht="18" customHeight="1" x14ac:dyDescent="0.15">
      <c r="A9" s="143"/>
      <c r="B9" s="14">
        <v>44012</v>
      </c>
      <c r="C9" s="102"/>
      <c r="D9" s="15"/>
      <c r="E9" s="103"/>
      <c r="F9" s="25"/>
      <c r="G9" s="100"/>
      <c r="H9" s="17"/>
      <c r="I9" s="27"/>
      <c r="J9" s="28"/>
      <c r="K9" s="106"/>
      <c r="L9" s="143"/>
      <c r="M9" s="143"/>
      <c r="N9" s="143"/>
      <c r="O9" s="143"/>
    </row>
    <row r="10" spans="1:15" ht="18" customHeight="1" x14ac:dyDescent="0.15">
      <c r="A10" s="143"/>
      <c r="B10" s="14">
        <v>44104</v>
      </c>
      <c r="C10" s="102"/>
      <c r="D10" s="29"/>
      <c r="E10" s="18"/>
      <c r="F10" s="30"/>
      <c r="G10" s="100"/>
      <c r="H10" s="19"/>
      <c r="I10" s="31"/>
      <c r="J10" s="28"/>
      <c r="K10" s="106"/>
      <c r="L10" s="143"/>
      <c r="M10" s="143"/>
      <c r="N10" s="143"/>
      <c r="O10" s="143"/>
    </row>
    <row r="11" spans="1:15" ht="18" customHeight="1" x14ac:dyDescent="0.15">
      <c r="A11" s="143"/>
      <c r="B11" s="14">
        <v>44166</v>
      </c>
      <c r="C11" s="102"/>
      <c r="D11" s="29"/>
      <c r="E11" s="18"/>
      <c r="F11" s="30"/>
      <c r="G11" s="100"/>
      <c r="H11" s="19"/>
      <c r="I11" s="18"/>
      <c r="J11" s="28"/>
      <c r="K11" s="106"/>
      <c r="L11" s="143"/>
      <c r="M11" s="143"/>
      <c r="N11" s="143"/>
      <c r="O11" s="143"/>
    </row>
    <row r="12" spans="1:15" ht="8" customHeight="1" x14ac:dyDescent="0.2">
      <c r="A12" s="143"/>
      <c r="B12" s="32"/>
      <c r="C12" s="33"/>
      <c r="D12" s="33"/>
      <c r="E12" s="34"/>
      <c r="F12" s="34"/>
      <c r="G12" s="34"/>
      <c r="H12" s="34"/>
      <c r="I12" s="34"/>
      <c r="J12" s="35"/>
      <c r="K12" s="36"/>
      <c r="L12" s="143"/>
      <c r="M12" s="143"/>
      <c r="N12" s="143"/>
      <c r="O12" s="6"/>
    </row>
    <row r="13" spans="1:15" ht="19" customHeight="1" thickBot="1" x14ac:dyDescent="0.2">
      <c r="A13" s="143"/>
      <c r="B13" s="37"/>
      <c r="C13" s="38"/>
      <c r="D13" s="38"/>
      <c r="E13" s="39"/>
      <c r="F13" s="39"/>
      <c r="G13" s="40"/>
      <c r="H13" s="40"/>
      <c r="I13" s="41"/>
      <c r="J13" s="42"/>
      <c r="K13" s="43"/>
      <c r="L13" s="143"/>
      <c r="M13" s="143"/>
      <c r="N13" s="143"/>
      <c r="O13" s="6"/>
    </row>
    <row r="14" spans="1:15" ht="18" customHeight="1" x14ac:dyDescent="0.15">
      <c r="A14" s="143"/>
      <c r="B14" s="44" t="s">
        <v>17</v>
      </c>
      <c r="C14" s="45" t="s">
        <v>18</v>
      </c>
      <c r="D14" s="45" t="s">
        <v>19</v>
      </c>
      <c r="E14" s="46" t="s">
        <v>20</v>
      </c>
      <c r="F14" s="46" t="s">
        <v>21</v>
      </c>
      <c r="G14" s="46"/>
      <c r="H14" s="46"/>
      <c r="I14" s="47"/>
      <c r="J14" s="48"/>
      <c r="K14" s="49"/>
      <c r="L14" s="143"/>
      <c r="M14" s="143"/>
      <c r="N14" s="143"/>
      <c r="O14" s="143"/>
    </row>
    <row r="15" spans="1:15" ht="18" customHeight="1" x14ac:dyDescent="0.2">
      <c r="A15" s="143"/>
      <c r="B15" s="50" t="s">
        <v>22</v>
      </c>
      <c r="C15" s="51" t="s">
        <v>3</v>
      </c>
      <c r="D15" s="51" t="s">
        <v>4</v>
      </c>
      <c r="E15" s="52" t="s">
        <v>5</v>
      </c>
      <c r="F15" s="52" t="s">
        <v>6</v>
      </c>
      <c r="G15" s="52" t="s">
        <v>7</v>
      </c>
      <c r="H15" s="53" t="s">
        <v>23</v>
      </c>
      <c r="I15" s="52" t="s">
        <v>24</v>
      </c>
      <c r="J15" s="54" t="s">
        <v>25</v>
      </c>
      <c r="K15" s="54" t="s">
        <v>26</v>
      </c>
      <c r="L15" s="143"/>
      <c r="M15" s="143"/>
      <c r="N15" s="143"/>
      <c r="O15" s="143"/>
    </row>
    <row r="16" spans="1:15" ht="18" customHeight="1" x14ac:dyDescent="0.15">
      <c r="A16" s="143"/>
      <c r="B16" s="55">
        <f>B25</f>
        <v>43709</v>
      </c>
      <c r="C16" s="107"/>
      <c r="D16" s="56"/>
      <c r="E16" s="107"/>
      <c r="F16" s="56"/>
      <c r="G16" s="112"/>
      <c r="H16" s="57"/>
      <c r="I16" s="112">
        <f>C16+D16+E16+F16</f>
        <v>0</v>
      </c>
      <c r="J16" s="58">
        <v>0</v>
      </c>
      <c r="K16" s="113">
        <v>0</v>
      </c>
      <c r="L16" s="143"/>
      <c r="M16" s="143"/>
      <c r="N16" s="143"/>
      <c r="O16" s="143"/>
    </row>
    <row r="17" spans="2:12" ht="18" customHeight="1" x14ac:dyDescent="0.15">
      <c r="B17" s="20">
        <f>B26</f>
        <v>43830</v>
      </c>
      <c r="C17" s="107"/>
      <c r="D17" s="56"/>
      <c r="E17" s="110"/>
      <c r="F17" s="59"/>
      <c r="G17" s="112"/>
      <c r="H17" s="57"/>
      <c r="I17" s="112">
        <f>C17+D17+E17+F17</f>
        <v>0</v>
      </c>
      <c r="J17" s="58">
        <v>6</v>
      </c>
      <c r="K17" s="113">
        <v>0</v>
      </c>
      <c r="L17" s="143"/>
    </row>
    <row r="18" spans="2:12" ht="18" customHeight="1" x14ac:dyDescent="0.15">
      <c r="B18" s="14">
        <v>43891</v>
      </c>
      <c r="C18" s="108"/>
      <c r="D18" s="60"/>
      <c r="E18" s="111"/>
      <c r="F18" s="61"/>
      <c r="G18" s="111"/>
      <c r="H18" s="62"/>
      <c r="I18" s="111">
        <f>C18+D18+E18+F18</f>
        <v>0</v>
      </c>
      <c r="J18" s="62">
        <v>0</v>
      </c>
      <c r="K18" s="113"/>
      <c r="L18" s="143"/>
    </row>
    <row r="19" spans="2:12" ht="18" customHeight="1" x14ac:dyDescent="0.15">
      <c r="B19" s="14">
        <v>43983</v>
      </c>
      <c r="C19" s="108"/>
      <c r="D19" s="60"/>
      <c r="E19" s="111"/>
      <c r="F19" s="61"/>
      <c r="G19" s="111"/>
      <c r="H19" s="62"/>
      <c r="I19" s="111"/>
      <c r="J19" s="62"/>
      <c r="K19" s="113"/>
      <c r="L19" s="143"/>
    </row>
    <row r="20" spans="2:12" ht="18" customHeight="1" x14ac:dyDescent="0.15">
      <c r="B20" s="14">
        <v>44075</v>
      </c>
      <c r="C20" s="108"/>
      <c r="D20" s="60"/>
      <c r="E20" s="111"/>
      <c r="F20" s="61"/>
      <c r="G20" s="111"/>
      <c r="H20" s="62"/>
      <c r="I20" s="111"/>
      <c r="J20" s="62"/>
      <c r="K20" s="113"/>
      <c r="L20" s="143"/>
    </row>
    <row r="21" spans="2:12" ht="18" customHeight="1" x14ac:dyDescent="0.15">
      <c r="B21" s="14">
        <v>44166</v>
      </c>
      <c r="C21" s="109"/>
      <c r="D21" s="63"/>
      <c r="E21" s="111"/>
      <c r="F21" s="61"/>
      <c r="G21" s="111"/>
      <c r="H21" s="62"/>
      <c r="I21" s="111"/>
      <c r="J21" s="62"/>
      <c r="K21" s="113"/>
      <c r="L21" s="143"/>
    </row>
    <row r="22" spans="2:12" ht="9" customHeight="1" x14ac:dyDescent="0.2">
      <c r="B22" s="64"/>
      <c r="C22" s="65"/>
      <c r="D22" s="65"/>
      <c r="E22" s="66"/>
      <c r="F22" s="66"/>
      <c r="G22" s="66"/>
      <c r="H22" s="66"/>
      <c r="I22" s="66"/>
      <c r="J22" s="66"/>
      <c r="K22" s="67"/>
      <c r="L22" s="143"/>
    </row>
    <row r="23" spans="2:12" ht="18" customHeight="1" thickBot="1" x14ac:dyDescent="0.2">
      <c r="B23" s="68"/>
      <c r="C23" s="69"/>
      <c r="D23" s="69"/>
      <c r="E23" s="70"/>
      <c r="F23" s="71"/>
      <c r="G23" s="70"/>
      <c r="H23" s="40"/>
      <c r="I23" s="72"/>
      <c r="J23" s="40"/>
      <c r="K23" s="73"/>
      <c r="L23" s="143"/>
    </row>
    <row r="24" spans="2:12" ht="31" customHeight="1" x14ac:dyDescent="0.15">
      <c r="B24" s="74" t="s">
        <v>27</v>
      </c>
      <c r="C24" s="75" t="s">
        <v>28</v>
      </c>
      <c r="D24" s="75"/>
      <c r="E24" s="75" t="s">
        <v>29</v>
      </c>
      <c r="F24" s="76" t="s">
        <v>30</v>
      </c>
      <c r="G24" s="76" t="s">
        <v>31</v>
      </c>
      <c r="H24" s="76" t="s">
        <v>32</v>
      </c>
      <c r="I24" s="76" t="s">
        <v>33</v>
      </c>
      <c r="J24" s="77" t="s">
        <v>34</v>
      </c>
      <c r="K24" s="78" t="s">
        <v>35</v>
      </c>
      <c r="L24" s="143"/>
    </row>
    <row r="25" spans="2:12" ht="18" customHeight="1" x14ac:dyDescent="0.15">
      <c r="B25" s="55">
        <f>B6</f>
        <v>43709</v>
      </c>
      <c r="C25" s="114">
        <f>H6</f>
        <v>0</v>
      </c>
      <c r="D25" s="85"/>
      <c r="E25" s="117">
        <f t="shared" ref="E25:E30" si="0">I16</f>
        <v>0</v>
      </c>
      <c r="F25" s="86"/>
      <c r="G25" s="122"/>
      <c r="H25" s="87"/>
      <c r="I25" s="125"/>
      <c r="J25" s="88" t="e">
        <f>I25/E25</f>
        <v>#DIV/0!</v>
      </c>
      <c r="K25" s="127" t="e">
        <f t="shared" ref="K25:K30" si="1">C25/E25</f>
        <v>#DIV/0!</v>
      </c>
      <c r="L25" s="143"/>
    </row>
    <row r="26" spans="2:12" ht="18" customHeight="1" x14ac:dyDescent="0.15">
      <c r="B26" s="55">
        <f>B7</f>
        <v>43830</v>
      </c>
      <c r="C26" s="115">
        <f xml:space="preserve"> H7</f>
        <v>0</v>
      </c>
      <c r="D26" s="89"/>
      <c r="E26" s="118">
        <f t="shared" si="0"/>
        <v>0</v>
      </c>
      <c r="F26" s="90"/>
      <c r="G26" s="123"/>
      <c r="H26" s="88"/>
      <c r="I26" s="123"/>
      <c r="J26" s="88">
        <v>1030.49</v>
      </c>
      <c r="K26" s="128" t="e">
        <f t="shared" si="1"/>
        <v>#DIV/0!</v>
      </c>
      <c r="L26" s="143"/>
    </row>
    <row r="27" spans="2:12" ht="18" customHeight="1" x14ac:dyDescent="0.15">
      <c r="B27" s="24">
        <v>43891</v>
      </c>
      <c r="C27" s="115">
        <f>H8</f>
        <v>0</v>
      </c>
      <c r="D27" s="89"/>
      <c r="E27" s="119">
        <f t="shared" si="0"/>
        <v>0</v>
      </c>
      <c r="F27" s="90"/>
      <c r="G27" s="123"/>
      <c r="H27" s="88"/>
      <c r="I27" s="123">
        <f>F27+G27+H27</f>
        <v>0</v>
      </c>
      <c r="J27" s="88" t="e">
        <f>I27/E27</f>
        <v>#DIV/0!</v>
      </c>
      <c r="K27" s="128" t="e">
        <f t="shared" si="1"/>
        <v>#DIV/0!</v>
      </c>
      <c r="L27" s="143"/>
    </row>
    <row r="28" spans="2:12" ht="18" customHeight="1" x14ac:dyDescent="0.15">
      <c r="B28" s="14">
        <v>43983</v>
      </c>
      <c r="C28" s="115">
        <f>H9</f>
        <v>0</v>
      </c>
      <c r="D28" s="89"/>
      <c r="E28" s="120">
        <f t="shared" si="0"/>
        <v>0</v>
      </c>
      <c r="F28" s="90"/>
      <c r="G28" s="123"/>
      <c r="H28" s="88"/>
      <c r="I28" s="123">
        <f>F28+G28+H28</f>
        <v>0</v>
      </c>
      <c r="J28" s="91" t="e">
        <f>I28/E28</f>
        <v>#DIV/0!</v>
      </c>
      <c r="K28" s="129" t="e">
        <f t="shared" si="1"/>
        <v>#DIV/0!</v>
      </c>
      <c r="L28" s="143"/>
    </row>
    <row r="29" spans="2:12" ht="18" customHeight="1" x14ac:dyDescent="0.15">
      <c r="B29" s="79">
        <v>44075</v>
      </c>
      <c r="C29" s="116">
        <f>H10</f>
        <v>0</v>
      </c>
      <c r="D29" s="92"/>
      <c r="E29" s="121">
        <f t="shared" si="0"/>
        <v>0</v>
      </c>
      <c r="F29" s="93"/>
      <c r="G29" s="124"/>
      <c r="H29" s="94"/>
      <c r="I29" s="124">
        <f>F29+G29+H29</f>
        <v>0</v>
      </c>
      <c r="J29" s="95" t="e">
        <f>I29/E29</f>
        <v>#DIV/0!</v>
      </c>
      <c r="K29" s="130" t="e">
        <f t="shared" si="1"/>
        <v>#DIV/0!</v>
      </c>
      <c r="L29" s="143"/>
    </row>
    <row r="30" spans="2:12" ht="18" customHeight="1" x14ac:dyDescent="0.15">
      <c r="B30" s="79">
        <v>44166</v>
      </c>
      <c r="C30" s="116">
        <f>H11</f>
        <v>0</v>
      </c>
      <c r="D30" s="92"/>
      <c r="E30" s="121">
        <f t="shared" si="0"/>
        <v>0</v>
      </c>
      <c r="F30" s="93"/>
      <c r="G30" s="124"/>
      <c r="H30" s="94"/>
      <c r="I30" s="126">
        <f>F30+G30+H30</f>
        <v>0</v>
      </c>
      <c r="J30" s="95" t="e">
        <f>I30/E30</f>
        <v>#DIV/0!</v>
      </c>
      <c r="K30" s="131" t="e">
        <f t="shared" si="1"/>
        <v>#DIV/0!</v>
      </c>
      <c r="L30" s="143"/>
    </row>
    <row r="31" spans="2:12" ht="9" customHeight="1" thickBot="1" x14ac:dyDescent="0.2">
      <c r="B31" s="80"/>
      <c r="C31" s="81"/>
      <c r="D31" s="81"/>
      <c r="E31" s="82"/>
      <c r="F31" s="82"/>
      <c r="G31" s="82"/>
      <c r="H31" s="82"/>
      <c r="I31" s="84"/>
      <c r="J31" s="82"/>
      <c r="K31" s="83"/>
      <c r="L31" s="143"/>
    </row>
    <row r="33" spans="2:23" x14ac:dyDescent="0.15">
      <c r="B33" s="4"/>
      <c r="C33" s="4"/>
      <c r="D33" s="4"/>
      <c r="E33" s="143"/>
      <c r="F33" s="143"/>
      <c r="G33" s="143"/>
      <c r="H33" s="143"/>
      <c r="I33" s="145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spans="2:23" x14ac:dyDescent="0.15">
      <c r="B34" s="5"/>
      <c r="C34" s="5"/>
      <c r="D34" s="5"/>
      <c r="E34" s="143"/>
      <c r="F34" s="143"/>
      <c r="G34" s="143"/>
      <c r="H34" s="143"/>
      <c r="I34" s="145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spans="2:23" x14ac:dyDescent="0.15">
      <c r="B35" s="5"/>
      <c r="C35" s="5"/>
      <c r="D35" s="5"/>
      <c r="E35" s="143"/>
      <c r="F35" s="143"/>
      <c r="G35" s="143"/>
      <c r="H35" s="7"/>
      <c r="I35" s="145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spans="2:23" x14ac:dyDescent="0.15">
      <c r="B36" s="5"/>
      <c r="C36" s="5"/>
      <c r="D36" s="8"/>
      <c r="E36" s="143"/>
      <c r="F36" s="143"/>
      <c r="G36" s="143"/>
      <c r="H36" s="143"/>
      <c r="I36" s="145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9" spans="2:23" x14ac:dyDescent="0.15">
      <c r="B39" s="144"/>
      <c r="C39" s="144"/>
      <c r="D39" s="144"/>
      <c r="E39" s="143"/>
      <c r="F39" s="143"/>
      <c r="G39" s="143"/>
      <c r="H39" s="143"/>
      <c r="I39" s="145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t="s">
        <v>36</v>
      </c>
    </row>
  </sheetData>
  <phoneticPr fontId="2" type="noConversion"/>
  <pageMargins left="0.25" right="0.25" top="0.75" bottom="0.75" header="0.3" footer="0.3"/>
  <pageSetup paperSize="9" scale="74" orientation="landscape" r:id="rId1"/>
  <headerFooter alignWithMargins="0">
    <oddFooter>&amp;R&amp;8&amp;D</oddFooter>
  </headerFooter>
  <rowBreaks count="1" manualBreakCount="1">
    <brk id="33" max="16383" man="1"/>
  </rowBreaks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f7f3ec-0059-4543-9a12-84b25f1e27d4">
      <Terms xmlns="http://schemas.microsoft.com/office/infopath/2007/PartnerControls"/>
    </lcf76f155ced4ddcb4097134ff3c332f>
    <TaxCatchAll xmlns="09b23c94-c1a1-4844-98b8-66923f9d37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B5CE68B74C349A71B34D35D6AD0A5" ma:contentTypeVersion="14" ma:contentTypeDescription="Ein neues Dokument erstellen." ma:contentTypeScope="" ma:versionID="24a1ee91130e559930f28ed98ab9c5e6">
  <xsd:schema xmlns:xsd="http://www.w3.org/2001/XMLSchema" xmlns:xs="http://www.w3.org/2001/XMLSchema" xmlns:p="http://schemas.microsoft.com/office/2006/metadata/properties" xmlns:ns2="daf7f3ec-0059-4543-9a12-84b25f1e27d4" xmlns:ns3="09b23c94-c1a1-4844-98b8-66923f9d37da" targetNamespace="http://schemas.microsoft.com/office/2006/metadata/properties" ma:root="true" ma:fieldsID="210438e3f9c105ec65fc838f523bf54e" ns2:_="" ns3:_="">
    <xsd:import namespace="daf7f3ec-0059-4543-9a12-84b25f1e27d4"/>
    <xsd:import namespace="09b23c94-c1a1-4844-98b8-66923f9d3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7f3ec-0059-4543-9a12-84b25f1e2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86110dd-3953-4939-b61e-0256ba46c0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23c94-c1a1-4844-98b8-66923f9d37d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2de80a6-303f-4efc-9100-d6793b7e07bb}" ma:internalName="TaxCatchAll" ma:showField="CatchAllData" ma:web="09b23c94-c1a1-4844-98b8-66923f9d3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96BC51-32C4-4BE7-BDDB-944E26E0596E}">
  <ds:schemaRefs>
    <ds:schemaRef ds:uri="http://schemas.microsoft.com/office/2006/metadata/properties"/>
    <ds:schemaRef ds:uri="http://schemas.microsoft.com/office/infopath/2007/PartnerControls"/>
    <ds:schemaRef ds:uri="daf7f3ec-0059-4543-9a12-84b25f1e27d4"/>
    <ds:schemaRef ds:uri="09b23c94-c1a1-4844-98b8-66923f9d37da"/>
  </ds:schemaRefs>
</ds:datastoreItem>
</file>

<file path=customXml/itemProps2.xml><?xml version="1.0" encoding="utf-8"?>
<ds:datastoreItem xmlns:ds="http://schemas.openxmlformats.org/officeDocument/2006/customXml" ds:itemID="{848D84E6-A31F-40AC-AE9E-A7F4679E8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f7f3ec-0059-4543-9a12-84b25f1e27d4"/>
    <ds:schemaRef ds:uri="09b23c94-c1a1-4844-98b8-66923f9d3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A5E2E-76C1-4921-AD87-F07E96DC5D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2020</vt:lpstr>
    </vt:vector>
  </TitlesOfParts>
  <Manager/>
  <Company>DFA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Hudson</dc:creator>
  <cp:keywords/>
  <dc:description/>
  <cp:lastModifiedBy>Karl-Heinz Schubkegel</cp:lastModifiedBy>
  <cp:revision/>
  <dcterms:created xsi:type="dcterms:W3CDTF">2002-07-01T04:07:35Z</dcterms:created>
  <dcterms:modified xsi:type="dcterms:W3CDTF">2025-11-24T12:32:25Z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0x010100F10B5CE68B74C349A71B34D35D6AD0A5</vt:lpwstr>
  </property>
</Properties>
</file>